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cheros\TRABAJO\AUDASA\CAMPAÑA 2023\"/>
    </mc:Choice>
  </mc:AlternateContent>
  <xr:revisionPtr revIDLastSave="0" documentId="13_ncr:1_{83DD483F-6D10-43F2-9913-877B9018385E}" xr6:coauthVersionLast="47" xr6:coauthVersionMax="47" xr10:uidLastSave="{00000000-0000-0000-0000-000000000000}"/>
  <bookViews>
    <workbookView xWindow="-105" yWindow="0" windowWidth="14610" windowHeight="15585" activeTab="1" xr2:uid="{4D71F798-8644-414E-A4F4-72D04BEC4EB9}"/>
  </bookViews>
  <sheets>
    <sheet name="Anexo I Mediciones" sheetId="6" r:id="rId1"/>
    <sheet name="Anexo II Modelo presentación of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6" l="1"/>
  <c r="I42" i="6"/>
  <c r="I19" i="6"/>
  <c r="I11" i="6"/>
</calcChain>
</file>

<file path=xl/sharedStrings.xml><?xml version="1.0" encoding="utf-8"?>
<sst xmlns="http://schemas.openxmlformats.org/spreadsheetml/2006/main" count="176" uniqueCount="33">
  <si>
    <t>TRAMO</t>
  </si>
  <si>
    <t>LARGO (m)</t>
  </si>
  <si>
    <t>PK ini</t>
  </si>
  <si>
    <t>PK fin</t>
  </si>
  <si>
    <t>CRECIENTE</t>
  </si>
  <si>
    <t>AMBOS</t>
  </si>
  <si>
    <t>DECRECIENTE</t>
  </si>
  <si>
    <t>TRONCO / ENLACE</t>
  </si>
  <si>
    <t>SENTIDO / NOMBRE ENLACE</t>
  </si>
  <si>
    <t>CARRIL / RAMAL</t>
  </si>
  <si>
    <t>AG55</t>
  </si>
  <si>
    <t xml:space="preserve">TRONCO  </t>
  </si>
  <si>
    <t>Total</t>
  </si>
  <si>
    <t>AG56</t>
  </si>
  <si>
    <t xml:space="preserve">AUTOESTRADAS DE GALICIA S.A. </t>
  </si>
  <si>
    <t>AG-55</t>
  </si>
  <si>
    <t>ANEXO II MODELO PRESENTACIÓN OFERTAS</t>
  </si>
  <si>
    <t>UNIDAD  DE OBRA</t>
  </si>
  <si>
    <t>MEDICIÓN</t>
  </si>
  <si>
    <t>PRECIO UNITARIO</t>
  </si>
  <si>
    <t>IMPORTE</t>
  </si>
  <si>
    <t>TOTAL</t>
  </si>
  <si>
    <t>IVA</t>
  </si>
  <si>
    <t>TOTAL CON IVA</t>
  </si>
  <si>
    <t>Fecha y sello / firma empresa:</t>
  </si>
  <si>
    <t>MEDICIONES</t>
  </si>
  <si>
    <t>ANCHO (m)</t>
  </si>
  <si>
    <t>SUPERFICIE (m2)</t>
  </si>
  <si>
    <t>M2 Aplicación de 1 capa de microaglomerado en frío MICROF 8</t>
  </si>
  <si>
    <t>M2 Aplicación de 2 capaS de microaglomerado en frío, MICROF 5 y MICROF 8</t>
  </si>
  <si>
    <t>AG-57</t>
  </si>
  <si>
    <t>TRONCO</t>
  </si>
  <si>
    <t>3 CARRILES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</si>
</sst>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+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indexed="64"/>
      </right>
      <top style="double">
        <color theme="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2" xfId="0" applyNumberFormat="1" applyBorder="1" applyAlignment="1">
      <alignment horizontal="right" vertical="center"/>
    </xf>
    <xf numFmtId="4" fontId="0" fillId="0" borderId="2" xfId="0" applyNumberFormat="1" applyBorder="1"/>
    <xf numFmtId="164" fontId="0" fillId="0" borderId="2" xfId="0" applyNumberFormat="1" applyBorder="1" applyAlignment="1">
      <alignment horizontal="left" vertical="center"/>
    </xf>
    <xf numFmtId="164" fontId="0" fillId="0" borderId="2" xfId="0" applyNumberFormat="1" applyBorder="1"/>
    <xf numFmtId="0" fontId="3" fillId="0" borderId="0" xfId="0" applyFont="1"/>
    <xf numFmtId="0" fontId="4" fillId="0" borderId="0" xfId="0" applyFont="1"/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4" fontId="1" fillId="0" borderId="18" xfId="0" applyNumberFormat="1" applyFont="1" applyBorder="1"/>
    <xf numFmtId="4" fontId="1" fillId="0" borderId="15" xfId="0" applyNumberFormat="1" applyFont="1" applyBorder="1"/>
    <xf numFmtId="0" fontId="8" fillId="0" borderId="0" xfId="0" applyFont="1"/>
    <xf numFmtId="0" fontId="2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0" fillId="0" borderId="9" xfId="0" applyBorder="1"/>
    <xf numFmtId="0" fontId="0" fillId="0" borderId="23" xfId="0" applyBorder="1"/>
    <xf numFmtId="0" fontId="0" fillId="0" borderId="2" xfId="0" applyBorder="1"/>
    <xf numFmtId="0" fontId="0" fillId="0" borderId="7" xfId="0" applyBorder="1"/>
    <xf numFmtId="0" fontId="3" fillId="0" borderId="24" xfId="0" applyFont="1" applyBorder="1" applyAlignment="1">
      <alignment horizontal="center" wrapText="1"/>
    </xf>
    <xf numFmtId="0" fontId="0" fillId="0" borderId="8" xfId="0" applyBorder="1"/>
    <xf numFmtId="0" fontId="0" fillId="0" borderId="25" xfId="0" applyBorder="1"/>
    <xf numFmtId="4" fontId="0" fillId="0" borderId="26" xfId="0" applyNumberFormat="1" applyBorder="1"/>
    <xf numFmtId="0" fontId="0" fillId="0" borderId="26" xfId="0" applyBorder="1"/>
    <xf numFmtId="0" fontId="0" fillId="0" borderId="27" xfId="0" applyBorder="1"/>
    <xf numFmtId="164" fontId="0" fillId="3" borderId="12" xfId="0" applyNumberForma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164" fontId="0" fillId="3" borderId="2" xfId="0" applyNumberFormat="1" applyFill="1" applyBorder="1"/>
    <xf numFmtId="164" fontId="0" fillId="3" borderId="2" xfId="0" applyNumberFormat="1" applyFill="1" applyBorder="1" applyAlignment="1">
      <alignment horizontal="right" vertical="center"/>
    </xf>
    <xf numFmtId="4" fontId="0" fillId="3" borderId="2" xfId="0" applyNumberFormat="1" applyFill="1" applyBorder="1"/>
    <xf numFmtId="164" fontId="0" fillId="0" borderId="12" xfId="0" applyNumberForma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/>
    <xf numFmtId="0" fontId="1" fillId="0" borderId="29" xfId="0" applyFont="1" applyBorder="1" applyAlignment="1">
      <alignment horizontal="right" vertical="center"/>
    </xf>
    <xf numFmtId="0" fontId="1" fillId="0" borderId="30" xfId="0" applyFont="1" applyBorder="1"/>
    <xf numFmtId="4" fontId="1" fillId="0" borderId="11" xfId="0" applyNumberFormat="1" applyFont="1" applyBorder="1"/>
    <xf numFmtId="164" fontId="0" fillId="3" borderId="16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4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right" vertical="center"/>
    </xf>
    <xf numFmtId="164" fontId="0" fillId="0" borderId="31" xfId="0" applyNumberFormat="1" applyBorder="1" applyAlignment="1">
      <alignment horizontal="left" vertical="center"/>
    </xf>
    <xf numFmtId="164" fontId="0" fillId="0" borderId="32" xfId="0" applyNumberFormat="1" applyBorder="1" applyAlignment="1">
      <alignment horizontal="left" vertical="center"/>
    </xf>
    <xf numFmtId="164" fontId="0" fillId="0" borderId="32" xfId="0" applyNumberFormat="1" applyBorder="1"/>
    <xf numFmtId="164" fontId="0" fillId="0" borderId="32" xfId="0" applyNumberFormat="1" applyBorder="1" applyAlignment="1">
      <alignment horizontal="right" vertical="center"/>
    </xf>
    <xf numFmtId="4" fontId="0" fillId="0" borderId="32" xfId="0" applyNumberFormat="1" applyBorder="1"/>
    <xf numFmtId="0" fontId="7" fillId="0" borderId="3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F3F7-7816-4393-AD4D-C90FDDE3CC90}">
  <dimension ref="A1:I52"/>
  <sheetViews>
    <sheetView showGridLines="0" topLeftCell="A16" zoomScaleNormal="100" workbookViewId="0">
      <selection activeCell="D14" sqref="D14"/>
    </sheetView>
  </sheetViews>
  <sheetFormatPr baseColWidth="10" defaultRowHeight="15" x14ac:dyDescent="0.25"/>
  <cols>
    <col min="1" max="1" width="9.42578125" customWidth="1"/>
    <col min="3" max="3" width="14" customWidth="1"/>
    <col min="4" max="4" width="21.42578125" customWidth="1"/>
    <col min="5" max="6" width="7" bestFit="1" customWidth="1"/>
    <col min="7" max="8" width="8.7109375" customWidth="1"/>
  </cols>
  <sheetData>
    <row r="1" spans="1:9" ht="15.75" x14ac:dyDescent="0.25">
      <c r="A1" s="5" t="s">
        <v>14</v>
      </c>
    </row>
    <row r="2" spans="1:9" ht="15.75" x14ac:dyDescent="0.25">
      <c r="A2" s="6"/>
    </row>
    <row r="3" spans="1:9" ht="15.75" x14ac:dyDescent="0.25">
      <c r="A3" s="5" t="s">
        <v>25</v>
      </c>
    </row>
    <row r="5" spans="1:9" ht="15.75" x14ac:dyDescent="0.25">
      <c r="A5" s="5" t="s">
        <v>15</v>
      </c>
    </row>
    <row r="7" spans="1:9" ht="15.75" thickBot="1" x14ac:dyDescent="0.3">
      <c r="A7" s="14" t="s">
        <v>28</v>
      </c>
    </row>
    <row r="8" spans="1:9" ht="45.75" thickBot="1" x14ac:dyDescent="0.3">
      <c r="A8" s="15" t="s">
        <v>0</v>
      </c>
      <c r="B8" s="16" t="s">
        <v>7</v>
      </c>
      <c r="C8" s="16" t="s">
        <v>8</v>
      </c>
      <c r="D8" s="16" t="s">
        <v>9</v>
      </c>
      <c r="E8" s="17" t="s">
        <v>2</v>
      </c>
      <c r="F8" s="17" t="s">
        <v>3</v>
      </c>
      <c r="G8" s="18" t="s">
        <v>1</v>
      </c>
      <c r="H8" s="18" t="s">
        <v>26</v>
      </c>
      <c r="I8" s="18" t="s">
        <v>27</v>
      </c>
    </row>
    <row r="9" spans="1:9" x14ac:dyDescent="0.25">
      <c r="A9" s="30" t="s">
        <v>10</v>
      </c>
      <c r="B9" s="31" t="s">
        <v>11</v>
      </c>
      <c r="C9" s="31" t="s">
        <v>4</v>
      </c>
      <c r="D9" s="31" t="s">
        <v>5</v>
      </c>
      <c r="E9" s="32">
        <v>4380</v>
      </c>
      <c r="F9" s="33">
        <v>4520</v>
      </c>
      <c r="G9" s="34">
        <v>140</v>
      </c>
      <c r="H9" s="34">
        <v>7</v>
      </c>
      <c r="I9" s="34">
        <v>980</v>
      </c>
    </row>
    <row r="10" spans="1:9" ht="15.75" thickBot="1" x14ac:dyDescent="0.3">
      <c r="A10" s="35" t="s">
        <v>10</v>
      </c>
      <c r="B10" s="3" t="s">
        <v>11</v>
      </c>
      <c r="C10" s="3" t="s">
        <v>4</v>
      </c>
      <c r="D10" s="3" t="s">
        <v>5</v>
      </c>
      <c r="E10" s="4">
        <v>28760</v>
      </c>
      <c r="F10" s="1">
        <v>28940</v>
      </c>
      <c r="G10" s="2">
        <v>180</v>
      </c>
      <c r="H10" s="2">
        <v>7</v>
      </c>
      <c r="I10" s="2">
        <v>1260</v>
      </c>
    </row>
    <row r="11" spans="1:9" ht="15.75" thickTop="1" x14ac:dyDescent="0.25">
      <c r="A11" s="36" t="s">
        <v>12</v>
      </c>
      <c r="B11" s="37"/>
      <c r="C11" s="37"/>
      <c r="D11" s="37"/>
      <c r="E11" s="38"/>
      <c r="F11" s="39"/>
      <c r="G11" s="38"/>
      <c r="H11" s="40"/>
      <c r="I11" s="41">
        <f>SUM(I4:I10)</f>
        <v>2240</v>
      </c>
    </row>
    <row r="13" spans="1:9" ht="15.75" thickBot="1" x14ac:dyDescent="0.3">
      <c r="A13" s="14" t="s">
        <v>29</v>
      </c>
    </row>
    <row r="14" spans="1:9" ht="45.75" thickBot="1" x14ac:dyDescent="0.3">
      <c r="A14" s="15" t="s">
        <v>0</v>
      </c>
      <c r="B14" s="16" t="s">
        <v>7</v>
      </c>
      <c r="C14" s="16" t="s">
        <v>8</v>
      </c>
      <c r="D14" s="16" t="s">
        <v>9</v>
      </c>
      <c r="E14" s="17" t="s">
        <v>2</v>
      </c>
      <c r="F14" s="17" t="s">
        <v>3</v>
      </c>
      <c r="G14" s="18" t="s">
        <v>1</v>
      </c>
      <c r="H14" s="18" t="s">
        <v>26</v>
      </c>
      <c r="I14" s="18" t="s">
        <v>27</v>
      </c>
    </row>
    <row r="15" spans="1:9" x14ac:dyDescent="0.25">
      <c r="A15" s="42" t="s">
        <v>10</v>
      </c>
      <c r="B15" s="43" t="s">
        <v>11</v>
      </c>
      <c r="C15" s="43" t="s">
        <v>4</v>
      </c>
      <c r="D15" s="43" t="s">
        <v>5</v>
      </c>
      <c r="E15" s="45">
        <v>19250</v>
      </c>
      <c r="F15" s="46">
        <v>22800</v>
      </c>
      <c r="G15" s="44">
        <v>3550</v>
      </c>
      <c r="H15" s="44">
        <v>7</v>
      </c>
      <c r="I15" s="44">
        <v>24850</v>
      </c>
    </row>
    <row r="16" spans="1:9" x14ac:dyDescent="0.25">
      <c r="A16" s="35" t="s">
        <v>13</v>
      </c>
      <c r="B16" s="3" t="s">
        <v>11</v>
      </c>
      <c r="C16" s="3" t="s">
        <v>4</v>
      </c>
      <c r="D16" s="3" t="s">
        <v>5</v>
      </c>
      <c r="E16" s="4">
        <v>26700</v>
      </c>
      <c r="F16" s="1">
        <v>28200</v>
      </c>
      <c r="G16" s="2">
        <v>1500</v>
      </c>
      <c r="H16" s="2">
        <v>7</v>
      </c>
      <c r="I16" s="2">
        <v>10500</v>
      </c>
    </row>
    <row r="17" spans="1:9" x14ac:dyDescent="0.25">
      <c r="A17" s="30" t="s">
        <v>13</v>
      </c>
      <c r="B17" s="31" t="s">
        <v>11</v>
      </c>
      <c r="C17" s="31" t="s">
        <v>6</v>
      </c>
      <c r="D17" s="31" t="s">
        <v>5</v>
      </c>
      <c r="E17" s="32">
        <v>28200</v>
      </c>
      <c r="F17" s="33">
        <v>26700</v>
      </c>
      <c r="G17" s="34">
        <v>1500</v>
      </c>
      <c r="H17" s="34">
        <v>7</v>
      </c>
      <c r="I17" s="34">
        <v>10500</v>
      </c>
    </row>
    <row r="18" spans="1:9" ht="15.75" thickBot="1" x14ac:dyDescent="0.3">
      <c r="A18" s="47" t="s">
        <v>10</v>
      </c>
      <c r="B18" s="48" t="s">
        <v>11</v>
      </c>
      <c r="C18" s="48" t="s">
        <v>6</v>
      </c>
      <c r="D18" s="48" t="s">
        <v>5</v>
      </c>
      <c r="E18" s="49">
        <v>19500</v>
      </c>
      <c r="F18" s="50">
        <v>17700</v>
      </c>
      <c r="G18" s="51">
        <v>1800</v>
      </c>
      <c r="H18" s="51">
        <v>7</v>
      </c>
      <c r="I18" s="51">
        <v>12600</v>
      </c>
    </row>
    <row r="19" spans="1:9" ht="15.75" thickTop="1" x14ac:dyDescent="0.25">
      <c r="A19" s="36" t="s">
        <v>12</v>
      </c>
      <c r="B19" s="37"/>
      <c r="C19" s="37"/>
      <c r="D19" s="37"/>
      <c r="E19" s="38"/>
      <c r="F19" s="39"/>
      <c r="G19" s="38"/>
      <c r="H19" s="40"/>
      <c r="I19" s="41">
        <f>SUM(I15:I18)</f>
        <v>58450</v>
      </c>
    </row>
    <row r="22" spans="1:9" ht="15.75" x14ac:dyDescent="0.25">
      <c r="A22" s="5" t="s">
        <v>30</v>
      </c>
    </row>
    <row r="24" spans="1:9" ht="15.75" thickBot="1" x14ac:dyDescent="0.3">
      <c r="A24" s="14" t="s">
        <v>28</v>
      </c>
    </row>
    <row r="25" spans="1:9" ht="45.75" thickBot="1" x14ac:dyDescent="0.3">
      <c r="A25" s="15" t="s">
        <v>0</v>
      </c>
      <c r="B25" s="16" t="s">
        <v>7</v>
      </c>
      <c r="C25" s="16" t="s">
        <v>8</v>
      </c>
      <c r="D25" s="16" t="s">
        <v>9</v>
      </c>
      <c r="E25" s="17" t="s">
        <v>2</v>
      </c>
      <c r="F25" s="17" t="s">
        <v>3</v>
      </c>
      <c r="G25" s="18" t="s">
        <v>1</v>
      </c>
      <c r="H25" s="18" t="s">
        <v>26</v>
      </c>
      <c r="I25" s="18" t="s">
        <v>27</v>
      </c>
    </row>
    <row r="26" spans="1:9" x14ac:dyDescent="0.25">
      <c r="A26" s="30" t="s">
        <v>30</v>
      </c>
      <c r="B26" s="31" t="s">
        <v>31</v>
      </c>
      <c r="C26" s="31" t="s">
        <v>4</v>
      </c>
      <c r="D26" s="31" t="s">
        <v>5</v>
      </c>
      <c r="E26" s="32">
        <v>5000</v>
      </c>
      <c r="F26" s="32">
        <v>5490</v>
      </c>
      <c r="G26" s="34">
        <v>490</v>
      </c>
      <c r="H26" s="34">
        <v>7.9</v>
      </c>
      <c r="I26" s="34">
        <v>3871</v>
      </c>
    </row>
    <row r="27" spans="1:9" x14ac:dyDescent="0.25">
      <c r="A27" s="35" t="s">
        <v>30</v>
      </c>
      <c r="B27" s="3" t="s">
        <v>31</v>
      </c>
      <c r="C27" s="3" t="s">
        <v>4</v>
      </c>
      <c r="D27" s="3" t="s">
        <v>5</v>
      </c>
      <c r="E27" s="4">
        <v>5695</v>
      </c>
      <c r="F27" s="4">
        <v>7895</v>
      </c>
      <c r="G27" s="2">
        <v>2200</v>
      </c>
      <c r="H27" s="2">
        <v>7.9</v>
      </c>
      <c r="I27" s="2">
        <v>17380</v>
      </c>
    </row>
    <row r="28" spans="1:9" x14ac:dyDescent="0.25">
      <c r="A28" s="30" t="s">
        <v>30</v>
      </c>
      <c r="B28" s="31" t="s">
        <v>31</v>
      </c>
      <c r="C28" s="31" t="s">
        <v>4</v>
      </c>
      <c r="D28" s="31" t="s">
        <v>5</v>
      </c>
      <c r="E28" s="32">
        <v>8015</v>
      </c>
      <c r="F28" s="32">
        <v>8425</v>
      </c>
      <c r="G28" s="34">
        <v>410</v>
      </c>
      <c r="H28" s="34">
        <v>7.9</v>
      </c>
      <c r="I28" s="34">
        <v>3239</v>
      </c>
    </row>
    <row r="29" spans="1:9" x14ac:dyDescent="0.25">
      <c r="A29" s="35" t="s">
        <v>30</v>
      </c>
      <c r="B29" s="3" t="s">
        <v>31</v>
      </c>
      <c r="C29" s="3" t="s">
        <v>4</v>
      </c>
      <c r="D29" s="3" t="s">
        <v>5</v>
      </c>
      <c r="E29" s="4">
        <v>8885</v>
      </c>
      <c r="F29" s="1">
        <v>9080</v>
      </c>
      <c r="G29" s="2">
        <v>195</v>
      </c>
      <c r="H29" s="2">
        <v>7.9</v>
      </c>
      <c r="I29" s="2">
        <v>1540.5</v>
      </c>
    </row>
    <row r="30" spans="1:9" x14ac:dyDescent="0.25">
      <c r="A30" s="30" t="s">
        <v>30</v>
      </c>
      <c r="B30" s="31" t="s">
        <v>31</v>
      </c>
      <c r="C30" s="31" t="s">
        <v>4</v>
      </c>
      <c r="D30" s="31" t="s">
        <v>32</v>
      </c>
      <c r="E30" s="32">
        <v>9080</v>
      </c>
      <c r="F30" s="33">
        <v>9980</v>
      </c>
      <c r="G30" s="34">
        <v>900</v>
      </c>
      <c r="H30" s="34">
        <v>10.7</v>
      </c>
      <c r="I30" s="34">
        <v>9630</v>
      </c>
    </row>
    <row r="31" spans="1:9" x14ac:dyDescent="0.25">
      <c r="A31" s="35" t="s">
        <v>30</v>
      </c>
      <c r="B31" s="3" t="s">
        <v>31</v>
      </c>
      <c r="C31" s="3" t="s">
        <v>4</v>
      </c>
      <c r="D31" s="3" t="s">
        <v>5</v>
      </c>
      <c r="E31" s="4">
        <v>9980</v>
      </c>
      <c r="F31" s="1">
        <v>11215</v>
      </c>
      <c r="G31" s="2">
        <v>1235</v>
      </c>
      <c r="H31" s="2">
        <v>7.9</v>
      </c>
      <c r="I31" s="2">
        <v>9756.5</v>
      </c>
    </row>
    <row r="32" spans="1:9" x14ac:dyDescent="0.25">
      <c r="A32" s="30" t="s">
        <v>30</v>
      </c>
      <c r="B32" s="31" t="s">
        <v>31</v>
      </c>
      <c r="C32" s="31" t="s">
        <v>4</v>
      </c>
      <c r="D32" s="31" t="s">
        <v>5</v>
      </c>
      <c r="E32" s="32">
        <v>11675</v>
      </c>
      <c r="F32" s="33">
        <v>16515</v>
      </c>
      <c r="G32" s="34">
        <v>4840</v>
      </c>
      <c r="H32" s="34">
        <v>7.9</v>
      </c>
      <c r="I32" s="34">
        <v>38236</v>
      </c>
    </row>
    <row r="33" spans="1:9" x14ac:dyDescent="0.25">
      <c r="A33" s="35" t="s">
        <v>30</v>
      </c>
      <c r="B33" s="3" t="s">
        <v>31</v>
      </c>
      <c r="C33" s="3" t="s">
        <v>4</v>
      </c>
      <c r="D33" s="3" t="s">
        <v>5</v>
      </c>
      <c r="E33" s="4">
        <v>16940</v>
      </c>
      <c r="F33" s="1">
        <v>17500</v>
      </c>
      <c r="G33" s="2">
        <v>560</v>
      </c>
      <c r="H33" s="2">
        <v>7.9</v>
      </c>
      <c r="I33" s="2">
        <v>4424</v>
      </c>
    </row>
    <row r="34" spans="1:9" x14ac:dyDescent="0.25">
      <c r="A34" s="30" t="s">
        <v>30</v>
      </c>
      <c r="B34" s="31" t="s">
        <v>31</v>
      </c>
      <c r="C34" s="31" t="s">
        <v>6</v>
      </c>
      <c r="D34" s="31" t="s">
        <v>5</v>
      </c>
      <c r="E34" s="32">
        <v>17500</v>
      </c>
      <c r="F34" s="33">
        <v>16940</v>
      </c>
      <c r="G34" s="34">
        <v>560</v>
      </c>
      <c r="H34" s="34">
        <v>7.9</v>
      </c>
      <c r="I34" s="34">
        <v>4424</v>
      </c>
    </row>
    <row r="35" spans="1:9" x14ac:dyDescent="0.25">
      <c r="A35" s="35" t="s">
        <v>30</v>
      </c>
      <c r="B35" s="3" t="s">
        <v>31</v>
      </c>
      <c r="C35" s="3" t="s">
        <v>6</v>
      </c>
      <c r="D35" s="3" t="s">
        <v>5</v>
      </c>
      <c r="E35" s="4">
        <v>16515</v>
      </c>
      <c r="F35" s="1">
        <v>11675</v>
      </c>
      <c r="G35" s="2">
        <v>4840</v>
      </c>
      <c r="H35" s="2">
        <v>7.9</v>
      </c>
      <c r="I35" s="2">
        <v>38236</v>
      </c>
    </row>
    <row r="36" spans="1:9" x14ac:dyDescent="0.25">
      <c r="A36" s="30" t="s">
        <v>30</v>
      </c>
      <c r="B36" s="31" t="s">
        <v>31</v>
      </c>
      <c r="C36" s="31" t="s">
        <v>6</v>
      </c>
      <c r="D36" s="31" t="s">
        <v>5</v>
      </c>
      <c r="E36" s="32">
        <v>11215</v>
      </c>
      <c r="F36" s="33">
        <v>10010</v>
      </c>
      <c r="G36" s="34">
        <v>1205</v>
      </c>
      <c r="H36" s="34">
        <v>7.9</v>
      </c>
      <c r="I36" s="34">
        <v>9519.5</v>
      </c>
    </row>
    <row r="37" spans="1:9" x14ac:dyDescent="0.25">
      <c r="A37" s="35" t="s">
        <v>30</v>
      </c>
      <c r="B37" s="3" t="s">
        <v>31</v>
      </c>
      <c r="C37" s="3" t="s">
        <v>6</v>
      </c>
      <c r="D37" s="3" t="s">
        <v>32</v>
      </c>
      <c r="E37" s="4">
        <v>10010</v>
      </c>
      <c r="F37" s="1">
        <v>9580</v>
      </c>
      <c r="G37" s="2">
        <v>430</v>
      </c>
      <c r="H37" s="2">
        <v>10.7</v>
      </c>
      <c r="I37" s="2">
        <v>4601</v>
      </c>
    </row>
    <row r="38" spans="1:9" x14ac:dyDescent="0.25">
      <c r="A38" s="30" t="s">
        <v>30</v>
      </c>
      <c r="B38" s="31" t="s">
        <v>31</v>
      </c>
      <c r="C38" s="31" t="s">
        <v>6</v>
      </c>
      <c r="D38" s="31" t="s">
        <v>5</v>
      </c>
      <c r="E38" s="32">
        <v>9580</v>
      </c>
      <c r="F38" s="33">
        <v>8885</v>
      </c>
      <c r="G38" s="34">
        <v>695</v>
      </c>
      <c r="H38" s="34">
        <v>7.9</v>
      </c>
      <c r="I38" s="34">
        <v>5490.5</v>
      </c>
    </row>
    <row r="39" spans="1:9" x14ac:dyDescent="0.25">
      <c r="A39" s="35" t="s">
        <v>30</v>
      </c>
      <c r="B39" s="3" t="s">
        <v>31</v>
      </c>
      <c r="C39" s="3" t="s">
        <v>6</v>
      </c>
      <c r="D39" s="3" t="s">
        <v>5</v>
      </c>
      <c r="E39" s="4">
        <v>8425</v>
      </c>
      <c r="F39" s="1">
        <v>8015</v>
      </c>
      <c r="G39" s="2">
        <v>410</v>
      </c>
      <c r="H39" s="2">
        <v>7.9</v>
      </c>
      <c r="I39" s="2">
        <v>3239</v>
      </c>
    </row>
    <row r="40" spans="1:9" x14ac:dyDescent="0.25">
      <c r="A40" s="30" t="s">
        <v>30</v>
      </c>
      <c r="B40" s="31" t="s">
        <v>31</v>
      </c>
      <c r="C40" s="31" t="s">
        <v>6</v>
      </c>
      <c r="D40" s="31" t="s">
        <v>5</v>
      </c>
      <c r="E40" s="32">
        <v>7895</v>
      </c>
      <c r="F40" s="33">
        <v>5695</v>
      </c>
      <c r="G40" s="34">
        <v>2200</v>
      </c>
      <c r="H40" s="34">
        <v>7.9</v>
      </c>
      <c r="I40" s="34">
        <v>17380</v>
      </c>
    </row>
    <row r="41" spans="1:9" ht="15.75" thickBot="1" x14ac:dyDescent="0.3">
      <c r="A41" s="35" t="s">
        <v>30</v>
      </c>
      <c r="B41" s="3" t="s">
        <v>31</v>
      </c>
      <c r="C41" s="3" t="s">
        <v>6</v>
      </c>
      <c r="D41" s="3" t="s">
        <v>5</v>
      </c>
      <c r="E41" s="4">
        <v>5490</v>
      </c>
      <c r="F41" s="1">
        <v>5010</v>
      </c>
      <c r="G41" s="2">
        <v>480</v>
      </c>
      <c r="H41" s="2">
        <v>7.9</v>
      </c>
      <c r="I41" s="2">
        <v>3792</v>
      </c>
    </row>
    <row r="42" spans="1:9" ht="15.75" thickTop="1" x14ac:dyDescent="0.25">
      <c r="A42" s="36" t="s">
        <v>12</v>
      </c>
      <c r="B42" s="37"/>
      <c r="C42" s="37"/>
      <c r="D42" s="37"/>
      <c r="E42" s="38"/>
      <c r="F42" s="39"/>
      <c r="G42" s="38"/>
      <c r="H42" s="40"/>
      <c r="I42" s="41">
        <f>SUM(I26:I41)</f>
        <v>174759</v>
      </c>
    </row>
    <row r="44" spans="1:9" ht="15.75" thickBot="1" x14ac:dyDescent="0.3">
      <c r="A44" s="14" t="s">
        <v>29</v>
      </c>
    </row>
    <row r="45" spans="1:9" ht="45.75" thickBot="1" x14ac:dyDescent="0.3">
      <c r="A45" s="15" t="s">
        <v>0</v>
      </c>
      <c r="B45" s="16" t="s">
        <v>7</v>
      </c>
      <c r="C45" s="16" t="s">
        <v>8</v>
      </c>
      <c r="D45" s="16" t="s">
        <v>9</v>
      </c>
      <c r="E45" s="17" t="s">
        <v>2</v>
      </c>
      <c r="F45" s="17" t="s">
        <v>3</v>
      </c>
      <c r="G45" s="18" t="s">
        <v>1</v>
      </c>
      <c r="H45" s="18" t="s">
        <v>26</v>
      </c>
      <c r="I45" s="18" t="s">
        <v>27</v>
      </c>
    </row>
    <row r="46" spans="1:9" x14ac:dyDescent="0.25">
      <c r="A46" s="30" t="s">
        <v>30</v>
      </c>
      <c r="B46" s="31" t="s">
        <v>31</v>
      </c>
      <c r="C46" s="31" t="s">
        <v>4</v>
      </c>
      <c r="D46" s="31" t="s">
        <v>5</v>
      </c>
      <c r="E46" s="32">
        <v>4325</v>
      </c>
      <c r="F46" s="33">
        <v>4485</v>
      </c>
      <c r="G46" s="34">
        <v>160</v>
      </c>
      <c r="H46" s="34">
        <v>7.9</v>
      </c>
      <c r="I46" s="34">
        <v>1264</v>
      </c>
    </row>
    <row r="47" spans="1:9" x14ac:dyDescent="0.25">
      <c r="A47" s="35" t="s">
        <v>30</v>
      </c>
      <c r="B47" s="3" t="s">
        <v>31</v>
      </c>
      <c r="C47" s="3" t="s">
        <v>4</v>
      </c>
      <c r="D47" s="3" t="s">
        <v>5</v>
      </c>
      <c r="E47" s="4">
        <v>4696</v>
      </c>
      <c r="F47" s="1">
        <v>4840</v>
      </c>
      <c r="G47" s="2">
        <v>144</v>
      </c>
      <c r="H47" s="2">
        <v>4.4000000000000004</v>
      </c>
      <c r="I47" s="2">
        <v>633.6</v>
      </c>
    </row>
    <row r="48" spans="1:9" x14ac:dyDescent="0.25">
      <c r="A48" s="30" t="s">
        <v>30</v>
      </c>
      <c r="B48" s="31" t="s">
        <v>31</v>
      </c>
      <c r="C48" s="31" t="s">
        <v>4</v>
      </c>
      <c r="D48" s="31" t="s">
        <v>5</v>
      </c>
      <c r="E48" s="32">
        <v>4840</v>
      </c>
      <c r="F48" s="33">
        <v>5000</v>
      </c>
      <c r="G48" s="34">
        <v>160</v>
      </c>
      <c r="H48" s="34">
        <v>7.9</v>
      </c>
      <c r="I48" s="34">
        <v>1264</v>
      </c>
    </row>
    <row r="49" spans="1:9" x14ac:dyDescent="0.25">
      <c r="A49" s="35" t="s">
        <v>30</v>
      </c>
      <c r="B49" s="3" t="s">
        <v>31</v>
      </c>
      <c r="C49" s="3" t="s">
        <v>6</v>
      </c>
      <c r="D49" s="3" t="s">
        <v>5</v>
      </c>
      <c r="E49" s="4">
        <v>5010</v>
      </c>
      <c r="F49" s="1">
        <v>4790</v>
      </c>
      <c r="G49" s="2">
        <v>220</v>
      </c>
      <c r="H49" s="2">
        <v>5.9</v>
      </c>
      <c r="I49" s="2">
        <v>1298</v>
      </c>
    </row>
    <row r="50" spans="1:9" x14ac:dyDescent="0.25">
      <c r="A50" s="30" t="s">
        <v>30</v>
      </c>
      <c r="B50" s="31" t="s">
        <v>31</v>
      </c>
      <c r="C50" s="31" t="s">
        <v>6</v>
      </c>
      <c r="D50" s="31" t="s">
        <v>5</v>
      </c>
      <c r="E50" s="32">
        <v>4790</v>
      </c>
      <c r="F50" s="33">
        <v>4696</v>
      </c>
      <c r="G50" s="34">
        <v>94</v>
      </c>
      <c r="H50" s="34">
        <v>7.9</v>
      </c>
      <c r="I50" s="34">
        <v>742.6</v>
      </c>
    </row>
    <row r="51" spans="1:9" ht="15.75" thickBot="1" x14ac:dyDescent="0.3">
      <c r="A51" s="35" t="s">
        <v>30</v>
      </c>
      <c r="B51" s="3" t="s">
        <v>31</v>
      </c>
      <c r="C51" s="3" t="s">
        <v>6</v>
      </c>
      <c r="D51" s="3" t="s">
        <v>5</v>
      </c>
      <c r="E51" s="4">
        <v>4485</v>
      </c>
      <c r="F51" s="1">
        <v>4325</v>
      </c>
      <c r="G51" s="2">
        <v>160</v>
      </c>
      <c r="H51" s="2">
        <v>7.9</v>
      </c>
      <c r="I51" s="2">
        <v>1264</v>
      </c>
    </row>
    <row r="52" spans="1:9" ht="15.75" thickTop="1" x14ac:dyDescent="0.25">
      <c r="A52" s="36" t="s">
        <v>12</v>
      </c>
      <c r="B52" s="37"/>
      <c r="C52" s="37"/>
      <c r="D52" s="37"/>
      <c r="E52" s="38"/>
      <c r="F52" s="39"/>
      <c r="G52" s="38"/>
      <c r="H52" s="40"/>
      <c r="I52" s="41">
        <f>SUM(I46:I51)</f>
        <v>6466.2000000000007</v>
      </c>
    </row>
  </sheetData>
  <pageMargins left="0.7" right="0.7" top="0.75" bottom="0.75" header="0.3" footer="0.3"/>
  <pageSetup paperSize="9" scale="88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FD4A-8E6E-4F19-9FB7-60FF4EB1E824}">
  <dimension ref="A1:D23"/>
  <sheetViews>
    <sheetView showGridLines="0" tabSelected="1" workbookViewId="0">
      <selection activeCell="E7" sqref="E7"/>
    </sheetView>
  </sheetViews>
  <sheetFormatPr baseColWidth="10" defaultRowHeight="15" x14ac:dyDescent="0.25"/>
  <cols>
    <col min="1" max="1" width="51.7109375" customWidth="1"/>
    <col min="2" max="2" width="10.85546875" customWidth="1"/>
    <col min="3" max="3" width="11.140625" customWidth="1"/>
    <col min="4" max="4" width="21.42578125" customWidth="1"/>
  </cols>
  <sheetData>
    <row r="1" spans="1:4" ht="15.75" x14ac:dyDescent="0.25">
      <c r="A1" s="5" t="s">
        <v>14</v>
      </c>
    </row>
    <row r="2" spans="1:4" ht="15.75" x14ac:dyDescent="0.25">
      <c r="A2" s="6"/>
    </row>
    <row r="3" spans="1:4" ht="15.75" x14ac:dyDescent="0.25">
      <c r="A3" s="5" t="s">
        <v>16</v>
      </c>
    </row>
    <row r="4" spans="1:4" ht="15.75" thickBot="1" x14ac:dyDescent="0.3"/>
    <row r="5" spans="1:4" ht="30.75" thickBot="1" x14ac:dyDescent="0.3">
      <c r="A5" s="7" t="s">
        <v>17</v>
      </c>
      <c r="B5" s="8" t="s">
        <v>18</v>
      </c>
      <c r="C5" s="8" t="s">
        <v>19</v>
      </c>
      <c r="D5" s="9" t="s">
        <v>20</v>
      </c>
    </row>
    <row r="6" spans="1:4" ht="15.75" x14ac:dyDescent="0.25">
      <c r="A6" s="19" t="s">
        <v>15</v>
      </c>
      <c r="B6" s="20"/>
      <c r="C6" s="20"/>
      <c r="D6" s="21"/>
    </row>
    <row r="7" spans="1:4" ht="30" x14ac:dyDescent="0.25">
      <c r="A7" s="10" t="s">
        <v>28</v>
      </c>
      <c r="B7" s="2">
        <v>2240</v>
      </c>
      <c r="C7" s="22"/>
      <c r="D7" s="23"/>
    </row>
    <row r="8" spans="1:4" ht="30" x14ac:dyDescent="0.25">
      <c r="A8" s="10" t="s">
        <v>29</v>
      </c>
      <c r="B8" s="2">
        <v>58450</v>
      </c>
      <c r="C8" s="22"/>
      <c r="D8" s="23"/>
    </row>
    <row r="9" spans="1:4" ht="15.75" x14ac:dyDescent="0.25">
      <c r="A9" s="24" t="s">
        <v>30</v>
      </c>
      <c r="B9" s="25"/>
      <c r="C9" s="25"/>
      <c r="D9" s="26"/>
    </row>
    <row r="10" spans="1:4" ht="30" x14ac:dyDescent="0.25">
      <c r="A10" s="10" t="s">
        <v>28</v>
      </c>
      <c r="B10" s="2">
        <v>174759</v>
      </c>
      <c r="C10" s="22"/>
      <c r="D10" s="23"/>
    </row>
    <row r="11" spans="1:4" ht="30.75" thickBot="1" x14ac:dyDescent="0.3">
      <c r="A11" s="10" t="s">
        <v>29</v>
      </c>
      <c r="B11" s="27">
        <v>6466.2000000000007</v>
      </c>
      <c r="C11" s="28"/>
      <c r="D11" s="29"/>
    </row>
    <row r="12" spans="1:4" ht="15.75" thickBot="1" x14ac:dyDescent="0.3">
      <c r="A12" s="11" t="s">
        <v>21</v>
      </c>
      <c r="B12" s="12"/>
      <c r="C12" s="12"/>
      <c r="D12" s="13"/>
    </row>
    <row r="13" spans="1:4" ht="15.75" thickBot="1" x14ac:dyDescent="0.3">
      <c r="A13" s="11" t="s">
        <v>22</v>
      </c>
      <c r="B13" s="12"/>
      <c r="C13" s="12"/>
      <c r="D13" s="13"/>
    </row>
    <row r="14" spans="1:4" ht="15.75" thickBot="1" x14ac:dyDescent="0.3">
      <c r="A14" s="11" t="s">
        <v>23</v>
      </c>
      <c r="B14" s="12"/>
      <c r="C14" s="12"/>
      <c r="D14" s="13"/>
    </row>
    <row r="16" spans="1:4" x14ac:dyDescent="0.25">
      <c r="B16" s="52" t="s">
        <v>24</v>
      </c>
      <c r="C16" s="53"/>
      <c r="D16" s="54"/>
    </row>
    <row r="17" spans="2:4" x14ac:dyDescent="0.25">
      <c r="B17" s="55"/>
      <c r="C17" s="56"/>
      <c r="D17" s="57"/>
    </row>
    <row r="18" spans="2:4" x14ac:dyDescent="0.25">
      <c r="B18" s="55"/>
      <c r="C18" s="56"/>
      <c r="D18" s="57"/>
    </row>
    <row r="19" spans="2:4" x14ac:dyDescent="0.25">
      <c r="B19" s="55"/>
      <c r="C19" s="56"/>
      <c r="D19" s="57"/>
    </row>
    <row r="20" spans="2:4" x14ac:dyDescent="0.25">
      <c r="B20" s="55"/>
      <c r="C20" s="56"/>
      <c r="D20" s="57"/>
    </row>
    <row r="21" spans="2:4" x14ac:dyDescent="0.25">
      <c r="B21" s="55"/>
      <c r="C21" s="56"/>
      <c r="D21" s="57"/>
    </row>
    <row r="22" spans="2:4" x14ac:dyDescent="0.25">
      <c r="B22" s="55"/>
      <c r="C22" s="56"/>
      <c r="D22" s="57"/>
    </row>
    <row r="23" spans="2:4" x14ac:dyDescent="0.25">
      <c r="B23" s="58"/>
      <c r="C23" s="59"/>
      <c r="D23" s="60"/>
    </row>
  </sheetData>
  <mergeCells count="1">
    <mergeCell ref="B16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 Mediciones</vt:lpstr>
      <vt:lpstr>Anexo II Modelo presentación 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 A R Quevedo</cp:lastModifiedBy>
  <cp:lastPrinted>2023-04-03T07:41:21Z</cp:lastPrinted>
  <dcterms:created xsi:type="dcterms:W3CDTF">2023-02-08T16:02:55Z</dcterms:created>
  <dcterms:modified xsi:type="dcterms:W3CDTF">2023-04-03T09:00:47Z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aa7574-2852-484a-b51b-b8efc0d42448_Enabled">
    <vt:lpwstr>true</vt:lpwstr>
  </property>
  <property fmtid="{D5CDD505-2E9C-101B-9397-08002B2CF9AE}" pid="3" name="MSIP_Label_0caa7574-2852-484a-b51b-b8efc0d42448_SetDate">
    <vt:lpwstr>2023-03-14T20:26:25Z</vt:lpwstr>
  </property>
  <property fmtid="{D5CDD505-2E9C-101B-9397-08002B2CF9AE}" pid="4" name="MSIP_Label_0caa7574-2852-484a-b51b-b8efc0d42448_Method">
    <vt:lpwstr>Privileged</vt:lpwstr>
  </property>
  <property fmtid="{D5CDD505-2E9C-101B-9397-08002B2CF9AE}" pid="5" name="MSIP_Label_0caa7574-2852-484a-b51b-b8efc0d42448_Name">
    <vt:lpwstr>Interno</vt:lpwstr>
  </property>
  <property fmtid="{D5CDD505-2E9C-101B-9397-08002B2CF9AE}" pid="6" name="MSIP_Label_0caa7574-2852-484a-b51b-b8efc0d42448_SiteId">
    <vt:lpwstr>79e444c4-a6ff-449f-90ec-baaed5d99b36</vt:lpwstr>
  </property>
  <property fmtid="{D5CDD505-2E9C-101B-9397-08002B2CF9AE}" pid="7" name="MSIP_Label_0caa7574-2852-484a-b51b-b8efc0d42448_ActionId">
    <vt:lpwstr>479d4153-29ec-4e48-9af1-ec464b9559d1</vt:lpwstr>
  </property>
  <property fmtid="{D5CDD505-2E9C-101B-9397-08002B2CF9AE}" pid="8" name="MSIP_Label_0caa7574-2852-484a-b51b-b8efc0d42448_ContentBits">
    <vt:lpwstr>1</vt:lpwstr>
  </property>
</Properties>
</file>